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lancukova\Desktop\ROZPOČET 2026\"/>
    </mc:Choice>
  </mc:AlternateContent>
  <xr:revisionPtr revIDLastSave="0" documentId="8_{9EF05336-C645-44AD-AB37-512376A59015}" xr6:coauthVersionLast="47" xr6:coauthVersionMax="47" xr10:uidLastSave="{00000000-0000-0000-0000-000000000000}"/>
  <bookViews>
    <workbookView xWindow="-108" yWindow="-108" windowWidth="23256" windowHeight="12576" xr2:uid="{749B6DE2-1FDD-41AF-939B-699DF42D33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D17" i="1"/>
  <c r="B17" i="1"/>
  <c r="C5" i="1"/>
  <c r="D5" i="1"/>
  <c r="E5" i="1"/>
  <c r="B5" i="1"/>
  <c r="C15" i="1"/>
  <c r="D15" i="1"/>
  <c r="E15" i="1"/>
  <c r="B15" i="1"/>
  <c r="B22" i="1" l="1"/>
  <c r="E22" i="1"/>
  <c r="C22" i="1"/>
  <c r="D22" i="1"/>
</calcChain>
</file>

<file path=xl/sharedStrings.xml><?xml version="1.0" encoding="utf-8"?>
<sst xmlns="http://schemas.openxmlformats.org/spreadsheetml/2006/main" count="25" uniqueCount="24">
  <si>
    <t>Rozpočet příspěvkové organizace na rok 2026</t>
  </si>
  <si>
    <t xml:space="preserve">Základní škola a mateřská škola Krásná hora </t>
  </si>
  <si>
    <t>Plán nákladů a výnosů</t>
  </si>
  <si>
    <t>poslední upravený rozpočet 2025</t>
  </si>
  <si>
    <t>předpokládaná skutečnost 2025</t>
  </si>
  <si>
    <t>návrh rozpočtu na rok 2026</t>
  </si>
  <si>
    <t>Celkové výnosy</t>
  </si>
  <si>
    <t>z toho:</t>
  </si>
  <si>
    <t>vlastní výnosy a tržby</t>
  </si>
  <si>
    <t>příspěvek zřizovatele na provoz:</t>
  </si>
  <si>
    <t>z toho příspěvek zřizovatele na odpisy ve výši</t>
  </si>
  <si>
    <t>provozní dotace z jiných zdrojů: UZ 33353</t>
  </si>
  <si>
    <t>provozní dotace z jiných zdrojů: UZ 33092</t>
  </si>
  <si>
    <t>zapojení rezervního fondu do výnosů</t>
  </si>
  <si>
    <t>zapojení fondu odměn do výnosů</t>
  </si>
  <si>
    <t>ostatní výnosy</t>
  </si>
  <si>
    <t>Celkové náklady</t>
  </si>
  <si>
    <t>provozní náklady</t>
  </si>
  <si>
    <t>osobní náklady</t>
  </si>
  <si>
    <t>odvody na zdravtoní a sociální pojištění</t>
  </si>
  <si>
    <t>odpisy dlouhodobého majetku</t>
  </si>
  <si>
    <t>odvod do rozpočtu zřizovatele</t>
  </si>
  <si>
    <t>Hospodářský výsledek</t>
  </si>
  <si>
    <t>rozpočet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</si>
</sst>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4" fontId="1" fillId="3" borderId="1" xfId="0" applyNumberFormat="1" applyFont="1" applyFill="1" applyBorder="1"/>
    <xf numFmtId="4" fontId="0" fillId="0" borderId="1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4" fontId="1" fillId="3" borderId="6" xfId="0" applyNumberFormat="1" applyFont="1" applyFill="1" applyBorder="1"/>
    <xf numFmtId="0" fontId="0" fillId="0" borderId="5" xfId="0" applyBorder="1"/>
    <xf numFmtId="4" fontId="0" fillId="0" borderId="6" xfId="0" applyNumberFormat="1" applyBorder="1"/>
    <xf numFmtId="0" fontId="2" fillId="0" borderId="5" xfId="0" applyFont="1" applyBorder="1"/>
    <xf numFmtId="0" fontId="1" fillId="3" borderId="7" xfId="0" applyFont="1" applyFill="1" applyBorder="1"/>
    <xf numFmtId="4" fontId="1" fillId="3" borderId="8" xfId="0" applyNumberFormat="1" applyFont="1" applyFill="1" applyBorder="1"/>
    <xf numFmtId="4" fontId="1" fillId="3" borderId="9" xfId="0" applyNumberFormat="1" applyFont="1" applyFill="1" applyBorder="1"/>
    <xf numFmtId="4" fontId="5" fillId="0" borderId="6" xfId="0" applyNumberFormat="1" applyFont="1" applyBorder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527D-BBD3-4DB6-8DF4-17B61A3D102D}">
  <dimension ref="A1:E22"/>
  <sheetViews>
    <sheetView tabSelected="1" workbookViewId="0">
      <selection activeCell="E18" sqref="E18"/>
    </sheetView>
  </sheetViews>
  <sheetFormatPr defaultRowHeight="14.4" x14ac:dyDescent="0.3"/>
  <cols>
    <col min="1" max="1" width="38.77734375" bestFit="1" customWidth="1"/>
    <col min="2" max="2" width="12.21875" customWidth="1"/>
    <col min="3" max="3" width="15.77734375" customWidth="1"/>
    <col min="4" max="4" width="16.44140625" customWidth="1"/>
    <col min="5" max="5" width="15.77734375" customWidth="1"/>
  </cols>
  <sheetData>
    <row r="1" spans="1:5" ht="18" x14ac:dyDescent="0.35">
      <c r="A1" s="16" t="s">
        <v>0</v>
      </c>
      <c r="B1" s="16"/>
      <c r="C1" s="16"/>
      <c r="D1" s="16"/>
      <c r="E1" s="16"/>
    </row>
    <row r="3" spans="1:5" ht="16.2" thickBot="1" x14ac:dyDescent="0.35">
      <c r="A3" s="1" t="s">
        <v>1</v>
      </c>
    </row>
    <row r="4" spans="1:5" ht="29.4" customHeight="1" x14ac:dyDescent="0.3">
      <c r="A4" s="4" t="s">
        <v>2</v>
      </c>
      <c r="B4" s="5" t="s">
        <v>23</v>
      </c>
      <c r="C4" s="5" t="s">
        <v>3</v>
      </c>
      <c r="D4" s="5" t="s">
        <v>4</v>
      </c>
      <c r="E4" s="6" t="s">
        <v>5</v>
      </c>
    </row>
    <row r="5" spans="1:5" x14ac:dyDescent="0.3">
      <c r="A5" s="7" t="s">
        <v>6</v>
      </c>
      <c r="B5" s="2">
        <f>B7+B8+B10+B11</f>
        <v>6011421</v>
      </c>
      <c r="C5" s="2">
        <f t="shared" ref="C5:E5" si="0">C7+C8+C10+C11</f>
        <v>6011421</v>
      </c>
      <c r="D5" s="2">
        <f t="shared" si="0"/>
        <v>6011421</v>
      </c>
      <c r="E5" s="8">
        <f t="shared" si="0"/>
        <v>5979507</v>
      </c>
    </row>
    <row r="6" spans="1:5" x14ac:dyDescent="0.3">
      <c r="A6" s="9" t="s">
        <v>7</v>
      </c>
      <c r="B6" s="3"/>
      <c r="C6" s="3"/>
      <c r="D6" s="3"/>
      <c r="E6" s="10"/>
    </row>
    <row r="7" spans="1:5" x14ac:dyDescent="0.3">
      <c r="A7" s="9" t="s">
        <v>8</v>
      </c>
      <c r="B7" s="3">
        <v>47000</v>
      </c>
      <c r="C7" s="3">
        <v>47000</v>
      </c>
      <c r="D7" s="3">
        <v>47000</v>
      </c>
      <c r="E7" s="10">
        <v>50000</v>
      </c>
    </row>
    <row r="8" spans="1:5" x14ac:dyDescent="0.3">
      <c r="A8" s="9" t="s">
        <v>9</v>
      </c>
      <c r="B8" s="3">
        <v>700000</v>
      </c>
      <c r="C8" s="3">
        <v>700000</v>
      </c>
      <c r="D8" s="3">
        <v>700000</v>
      </c>
      <c r="E8" s="10">
        <v>1680000</v>
      </c>
    </row>
    <row r="9" spans="1:5" x14ac:dyDescent="0.3">
      <c r="A9" s="11" t="s">
        <v>10</v>
      </c>
      <c r="B9" s="3">
        <v>8261</v>
      </c>
      <c r="C9" s="3">
        <v>8261</v>
      </c>
      <c r="D9" s="3">
        <v>8261</v>
      </c>
      <c r="E9" s="10">
        <v>8261</v>
      </c>
    </row>
    <row r="10" spans="1:5" x14ac:dyDescent="0.3">
      <c r="A10" s="9" t="s">
        <v>11</v>
      </c>
      <c r="B10" s="3">
        <v>5227378</v>
      </c>
      <c r="C10" s="3">
        <v>5227378</v>
      </c>
      <c r="D10" s="3">
        <v>5227378</v>
      </c>
      <c r="E10" s="10">
        <v>4198064</v>
      </c>
    </row>
    <row r="11" spans="1:5" x14ac:dyDescent="0.3">
      <c r="A11" s="9" t="s">
        <v>12</v>
      </c>
      <c r="B11" s="3">
        <v>37043</v>
      </c>
      <c r="C11" s="3">
        <v>37043</v>
      </c>
      <c r="D11" s="3">
        <v>37043</v>
      </c>
      <c r="E11" s="10">
        <v>51443</v>
      </c>
    </row>
    <row r="12" spans="1:5" x14ac:dyDescent="0.3">
      <c r="A12" s="9" t="s">
        <v>13</v>
      </c>
      <c r="B12" s="3"/>
      <c r="C12" s="3"/>
      <c r="D12" s="3"/>
      <c r="E12" s="10"/>
    </row>
    <row r="13" spans="1:5" x14ac:dyDescent="0.3">
      <c r="A13" s="9" t="s">
        <v>14</v>
      </c>
      <c r="B13" s="3"/>
      <c r="C13" s="3"/>
      <c r="D13" s="3"/>
      <c r="E13" s="10"/>
    </row>
    <row r="14" spans="1:5" x14ac:dyDescent="0.3">
      <c r="A14" s="9" t="s">
        <v>15</v>
      </c>
      <c r="B14" s="3"/>
      <c r="C14" s="3"/>
      <c r="D14" s="3"/>
      <c r="E14" s="10"/>
    </row>
    <row r="15" spans="1:5" x14ac:dyDescent="0.3">
      <c r="A15" s="7" t="s">
        <v>16</v>
      </c>
      <c r="B15" s="2">
        <f>SUM(B16:B21)</f>
        <v>6011421</v>
      </c>
      <c r="C15" s="2">
        <f t="shared" ref="C15:E15" si="1">SUM(C16:C21)</f>
        <v>6011421</v>
      </c>
      <c r="D15" s="2">
        <f t="shared" si="1"/>
        <v>6011421</v>
      </c>
      <c r="E15" s="8">
        <f t="shared" si="1"/>
        <v>5979507</v>
      </c>
    </row>
    <row r="16" spans="1:5" x14ac:dyDescent="0.3">
      <c r="A16" s="9" t="s">
        <v>7</v>
      </c>
      <c r="B16" s="3"/>
      <c r="C16" s="3"/>
      <c r="D16" s="3"/>
      <c r="E16" s="10"/>
    </row>
    <row r="17" spans="1:5" x14ac:dyDescent="0.3">
      <c r="A17" s="9" t="s">
        <v>17</v>
      </c>
      <c r="B17" s="3">
        <f>798526+37043</f>
        <v>835569</v>
      </c>
      <c r="C17" s="3">
        <f t="shared" ref="C17:D17" si="2">798526+37043</f>
        <v>835569</v>
      </c>
      <c r="D17" s="3">
        <f t="shared" si="2"/>
        <v>835569</v>
      </c>
      <c r="E17" s="10">
        <v>785737</v>
      </c>
    </row>
    <row r="18" spans="1:5" x14ac:dyDescent="0.3">
      <c r="A18" s="9" t="s">
        <v>18</v>
      </c>
      <c r="B18" s="3">
        <v>3862176</v>
      </c>
      <c r="C18" s="3">
        <v>3862176</v>
      </c>
      <c r="D18" s="3">
        <v>3862176</v>
      </c>
      <c r="E18" s="15">
        <v>3872547</v>
      </c>
    </row>
    <row r="19" spans="1:5" x14ac:dyDescent="0.3">
      <c r="A19" s="9" t="s">
        <v>19</v>
      </c>
      <c r="B19" s="3">
        <v>1305415</v>
      </c>
      <c r="C19" s="3">
        <v>1305415</v>
      </c>
      <c r="D19" s="3">
        <v>1305415</v>
      </c>
      <c r="E19" s="15">
        <v>1312962</v>
      </c>
    </row>
    <row r="20" spans="1:5" x14ac:dyDescent="0.3">
      <c r="A20" s="9" t="s">
        <v>20</v>
      </c>
      <c r="B20" s="3">
        <v>8261</v>
      </c>
      <c r="C20" s="3">
        <v>8261</v>
      </c>
      <c r="D20" s="3">
        <v>8261</v>
      </c>
      <c r="E20" s="10">
        <v>8261</v>
      </c>
    </row>
    <row r="21" spans="1:5" x14ac:dyDescent="0.3">
      <c r="A21" s="9" t="s">
        <v>21</v>
      </c>
      <c r="B21" s="3"/>
      <c r="C21" s="3"/>
      <c r="D21" s="3"/>
      <c r="E21" s="10"/>
    </row>
    <row r="22" spans="1:5" ht="15" thickBot="1" x14ac:dyDescent="0.35">
      <c r="A22" s="12" t="s">
        <v>22</v>
      </c>
      <c r="B22" s="13">
        <f>B5-B15</f>
        <v>0</v>
      </c>
      <c r="C22" s="13">
        <f t="shared" ref="C22:E22" si="3">C5-C15</f>
        <v>0</v>
      </c>
      <c r="D22" s="13">
        <f t="shared" si="3"/>
        <v>0</v>
      </c>
      <c r="E22" s="14">
        <f t="shared" si="3"/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Účetní</cp:lastModifiedBy>
  <dcterms:created xsi:type="dcterms:W3CDTF">2025-11-05T19:17:30Z</dcterms:created>
  <dcterms:modified xsi:type="dcterms:W3CDTF">2025-11-08T18:43:14Z</dcterms:modified>
</cp:coreProperties>
</file>